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30～4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<sst xmlns="http://schemas.openxmlformats.org/spreadsheetml/2006/main" count="82" uniqueCount="82">
  <si>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回収順序</t>
  </si>
  <si>
    <t>調査地点</t>
  </si>
  <si>
    <t>大．尻江5-10</t>
  </si>
  <si>
    <t>大．鏡田22-61</t>
  </si>
  <si>
    <t>大．鏡田26-33</t>
  </si>
  <si>
    <t>大．永福寺37-6</t>
  </si>
  <si>
    <t>大．尻江37-20</t>
  </si>
  <si>
    <t>円．鳥居前15</t>
  </si>
  <si>
    <t>円．鳥居前54-14</t>
  </si>
  <si>
    <t>円．脇山1-121</t>
  </si>
  <si>
    <t>円．脇山1-205</t>
  </si>
  <si>
    <r>
      <t>円．殿山　</t>
    </r>
    <r>
      <rPr>
        <sz val="8"/>
        <rFont val="ＭＳ Ｐゴシック"/>
        <family val="3"/>
      </rPr>
      <t>円明寺ヶ丘中央公園前</t>
    </r>
  </si>
  <si>
    <t>円．殿山1-83</t>
  </si>
  <si>
    <t>円．葛原6-8</t>
  </si>
  <si>
    <t>下．境野4-3</t>
  </si>
  <si>
    <t>円．西法寺1-12</t>
  </si>
  <si>
    <t>円．西法寺40-22</t>
  </si>
  <si>
    <t>円．若宮前10-86</t>
  </si>
  <si>
    <r>
      <t>円．葛原　</t>
    </r>
    <r>
      <rPr>
        <sz val="8"/>
        <rFont val="ＭＳ Ｐゴシック"/>
        <family val="3"/>
      </rPr>
      <t>葛原児童公園前</t>
    </r>
  </si>
  <si>
    <t>下．宮脇1-135</t>
  </si>
  <si>
    <r>
      <t>下．二階下　</t>
    </r>
    <r>
      <rPr>
        <sz val="8"/>
        <rFont val="ＭＳ Ｐゴシック"/>
        <family val="3"/>
      </rPr>
      <t>二階下公園前</t>
    </r>
  </si>
  <si>
    <t>円．薬師前65-21</t>
  </si>
  <si>
    <t>円．仏生田5-15</t>
  </si>
  <si>
    <t>円．海道20-14</t>
  </si>
  <si>
    <t>円．金蔵9-28</t>
  </si>
  <si>
    <t>下．寺門12-27</t>
  </si>
  <si>
    <t>下．竜頭101</t>
  </si>
  <si>
    <r>
      <t>円．薬師前　</t>
    </r>
    <r>
      <rPr>
        <sz val="8"/>
        <rFont val="ＭＳ Ｐゴシック"/>
        <family val="3"/>
      </rPr>
      <t>山寺公民館前</t>
    </r>
  </si>
  <si>
    <t>円．大門脇17-3</t>
  </si>
  <si>
    <t>円．佃12-30</t>
  </si>
  <si>
    <t>円．東ノ口16</t>
  </si>
  <si>
    <t>円．松田52-16</t>
  </si>
  <si>
    <r>
      <t>円．稲葉　</t>
    </r>
    <r>
      <rPr>
        <sz val="8"/>
        <rFont val="ＭＳ Ｐゴシック"/>
        <family val="3"/>
      </rPr>
      <t>稲葉配水池フェンス</t>
    </r>
  </si>
  <si>
    <t>円．南谷6</t>
  </si>
  <si>
    <r>
      <t>円．百々　</t>
    </r>
    <r>
      <rPr>
        <sz val="8"/>
        <rFont val="ＭＳ Ｐゴシック"/>
        <family val="3"/>
      </rPr>
      <t>消防署横防犯灯</t>
    </r>
  </si>
  <si>
    <t>円．夏目9-9</t>
  </si>
  <si>
    <t>大．西山田17-6</t>
  </si>
  <si>
    <t>大．夏目20-17</t>
  </si>
  <si>
    <t>円．宝本7-36</t>
  </si>
  <si>
    <r>
      <t>大．早稲田　</t>
    </r>
    <r>
      <rPr>
        <sz val="8"/>
        <rFont val="ＭＳ Ｐゴシック"/>
        <family val="3"/>
      </rPr>
      <t>五位川公園内防犯灯</t>
    </r>
  </si>
  <si>
    <t>大．斗加坪1-14</t>
  </si>
  <si>
    <t>大．早稲田52-3</t>
  </si>
  <si>
    <t>大．鏡田20-43</t>
  </si>
  <si>
    <t>大．鏡田40-14</t>
  </si>
  <si>
    <t>大．谷田59-6</t>
  </si>
  <si>
    <t>大．谷田23</t>
  </si>
  <si>
    <t>大．上ノ田33</t>
  </si>
  <si>
    <t>大．尻江70-25</t>
  </si>
  <si>
    <t>大．鏡田3-72</t>
  </si>
  <si>
    <t>大．谷田77-58</t>
  </si>
  <si>
    <t>大．茶屋前22</t>
  </si>
  <si>
    <r>
      <t>大．高橋　</t>
    </r>
    <r>
      <rPr>
        <sz val="8"/>
        <rFont val="ＭＳ Ｐゴシック"/>
        <family val="3"/>
      </rPr>
      <t>大山崎区民会館前</t>
    </r>
  </si>
  <si>
    <t>平均</t>
  </si>
  <si>
    <r>
      <t>円．脇山1-234　</t>
    </r>
    <r>
      <rPr>
        <sz val="8"/>
        <rFont val="ＭＳ Ｐゴシック"/>
        <family val="3"/>
      </rPr>
      <t>Ｊ等前</t>
    </r>
  </si>
  <si>
    <r>
      <t>円．殿山1-6　</t>
    </r>
    <r>
      <rPr>
        <sz val="8"/>
        <rFont val="ＭＳ Ｐゴシック"/>
        <family val="3"/>
      </rPr>
      <t>Ａ棟前</t>
    </r>
  </si>
  <si>
    <r>
      <t>円．小倉口1-5　</t>
    </r>
    <r>
      <rPr>
        <sz val="8"/>
        <rFont val="ＭＳ Ｐゴシック"/>
        <family val="3"/>
      </rPr>
      <t>１９棟前</t>
    </r>
  </si>
  <si>
    <r>
      <t>円．北浦2-11　</t>
    </r>
    <r>
      <rPr>
        <sz val="8"/>
        <rFont val="ＭＳ Ｐゴシック"/>
        <family val="3"/>
      </rPr>
      <t>７棟前</t>
    </r>
  </si>
  <si>
    <r>
      <t>円．松田　</t>
    </r>
    <r>
      <rPr>
        <sz val="8"/>
        <rFont val="ＭＳ Ｐゴシック"/>
        <family val="3"/>
      </rPr>
      <t>大山崎中学校南校舎前</t>
    </r>
  </si>
  <si>
    <t>下．五条本交差点</t>
  </si>
  <si>
    <r>
      <t>円．算用田21-5　</t>
    </r>
    <r>
      <rPr>
        <sz val="8"/>
        <rFont val="ＭＳ Ｐゴシック"/>
        <family val="3"/>
      </rPr>
      <t>メゾン幹前</t>
    </r>
  </si>
  <si>
    <t>大．傍示ノ木10-14</t>
  </si>
  <si>
    <r>
      <t>大．銭原　</t>
    </r>
    <r>
      <rPr>
        <sz val="8"/>
        <rFont val="ＭＳ Ｐゴシック"/>
        <family val="3"/>
      </rPr>
      <t>大山崎山荘美術館前</t>
    </r>
  </si>
  <si>
    <r>
      <t>円．夏目3　</t>
    </r>
    <r>
      <rPr>
        <sz val="8"/>
        <rFont val="ＭＳ Ｐゴシック"/>
        <family val="3"/>
      </rPr>
      <t>名神常観2号局フェンス</t>
    </r>
  </si>
  <si>
    <r>
      <t>大．藤井畑33　</t>
    </r>
    <r>
      <rPr>
        <sz val="8"/>
        <rFont val="ＭＳ Ｐゴシック"/>
        <family val="3"/>
      </rPr>
      <t>富坂歯科医院前</t>
    </r>
  </si>
  <si>
    <r>
      <t>大．竜光　</t>
    </r>
    <r>
      <rPr>
        <sz val="8"/>
        <rFont val="ＭＳ Ｐゴシック"/>
        <family val="3"/>
      </rPr>
      <t>妙喜庵前</t>
    </r>
  </si>
  <si>
    <t>地点</t>
  </si>
  <si>
    <r>
      <t>円．東ノ口　</t>
    </r>
    <r>
      <rPr>
        <sz val="8"/>
        <rFont val="ＭＳ Ｐゴシック"/>
        <family val="3"/>
      </rPr>
      <t>名神常観1号局横</t>
    </r>
  </si>
  <si>
    <r>
      <t>大．竜光　</t>
    </r>
    <r>
      <rPr>
        <sz val="8"/>
        <rFont val="ＭＳ Ｐゴシック"/>
        <family val="3"/>
      </rPr>
      <t>大山崎ふるさとセンター前</t>
    </r>
  </si>
  <si>
    <t>下．代理分18</t>
  </si>
  <si>
    <t>色つきは名神より南の測定地点　　　　　　　　　平均値は表示未満四捨五入（単位：ppm）</t>
  </si>
  <si>
    <t>二酸化窒素濃度分布簡易調査(過去5年一覧表）</t>
  </si>
  <si>
    <r>
      <t>円．松田　</t>
    </r>
    <r>
      <rPr>
        <sz val="7"/>
        <rFont val="ＭＳ Ｐゴシック"/>
        <family val="3"/>
      </rPr>
      <t>第3保育所北側フェンス</t>
    </r>
  </si>
  <si>
    <r>
      <t>下．山王前　</t>
    </r>
    <r>
      <rPr>
        <sz val="7"/>
        <rFont val="ＭＳ Ｐゴシック"/>
        <family val="3"/>
      </rPr>
      <t>鹿島道路（株)京都営業所前</t>
    </r>
  </si>
  <si>
    <r>
      <t>円．門田12－4　</t>
    </r>
    <r>
      <rPr>
        <sz val="7"/>
        <rFont val="ＭＳ Ｐゴシック"/>
        <family val="3"/>
      </rPr>
      <t>名神常観３号局フェンス</t>
    </r>
  </si>
  <si>
    <r>
      <t>円．百々　</t>
    </r>
    <r>
      <rPr>
        <sz val="7"/>
        <rFont val="ＭＳ Ｐゴシック"/>
        <family val="3"/>
      </rPr>
      <t>大山崎小学校南側フェンス</t>
    </r>
  </si>
  <si>
    <t>平均値</t>
  </si>
  <si>
    <r>
      <t>円．下金蔵　</t>
    </r>
    <r>
      <rPr>
        <sz val="8"/>
        <rFont val="ＭＳ Ｐゴシック"/>
        <family val="3"/>
      </rPr>
      <t>ごみステーション横</t>
    </r>
  </si>
  <si>
    <t>平成30年度</t>
  </si>
  <si>
    <t>令和元年度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</si>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</sst>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0_ "/>
    <numFmt numFmtId="178" formatCode="0_ "/>
    <numFmt numFmtId="179" formatCode="0.0_ "/>
    <numFmt numFmtId="180" formatCode="0.000_);[Red]\(0.000\)"/>
    <numFmt numFmtId="181" formatCode="0_);[Red]\(0\)"/>
    <numFmt numFmtId="182" formatCode="0.0_);[Red]\(0.0\)"/>
    <numFmt numFmtId="183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horizontal="center" vertical="center"/>
    </xf>
    <xf numFmtId="181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81" fontId="0" fillId="0" borderId="16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4"/>
  <sheetViews>
    <sheetView tabSelected="1" zoomScalePageLayoutView="0" workbookViewId="0" topLeftCell="A13">
      <selection activeCell="M13" sqref="M13"/>
    </sheetView>
  </sheetViews>
  <sheetFormatPr defaultColWidth="9.00390625" defaultRowHeight="13.5"/>
  <cols>
    <col min="1" max="1" width="0.12890625" style="0" customWidth="1"/>
    <col min="2" max="2" width="7.00390625" style="0" customWidth="1"/>
    <col min="3" max="3" width="6.50390625" style="0" customWidth="1"/>
    <col min="4" max="4" width="25.50390625" style="0" customWidth="1"/>
    <col min="5" max="5" width="8.375" style="0" customWidth="1"/>
    <col min="6" max="6" width="8.25390625" style="0" customWidth="1"/>
    <col min="7" max="7" width="8.125" style="0" customWidth="1"/>
    <col min="8" max="8" width="8.25390625" style="0" customWidth="1"/>
    <col min="9" max="9" width="8.00390625" style="0" customWidth="1"/>
    <col min="10" max="10" width="8.125" style="0" customWidth="1"/>
  </cols>
  <sheetData>
    <row r="1" spans="2:10" s="1" customFormat="1" ht="50.25" customHeight="1">
      <c r="B1" s="18" t="s">
        <v>70</v>
      </c>
      <c r="C1" s="17"/>
      <c r="D1" s="17"/>
      <c r="E1" s="17"/>
      <c r="J1" s="3"/>
    </row>
    <row r="2" spans="2:10" s="1" customFormat="1" ht="23.25" customHeight="1">
      <c r="B2" s="16" t="s">
        <v>69</v>
      </c>
      <c r="C2" s="16"/>
      <c r="D2" s="16"/>
      <c r="J2" s="15"/>
    </row>
    <row r="3" spans="2:10" s="1" customFormat="1" ht="26.25" customHeight="1">
      <c r="B3" s="8" t="s">
        <v>65</v>
      </c>
      <c r="C3" s="8" t="s">
        <v>0</v>
      </c>
      <c r="D3" s="5" t="s">
        <v>1</v>
      </c>
      <c r="E3" s="13" t="s">
        <v>77</v>
      </c>
      <c r="F3" s="10" t="s">
        <v>78</v>
      </c>
      <c r="G3" s="10" t="s">
        <v>79</v>
      </c>
      <c r="H3" s="10" t="s">
        <v>80</v>
      </c>
      <c r="I3" s="10" t="s">
        <v>81</v>
      </c>
      <c r="J3" s="14" t="s">
        <v>75</v>
      </c>
    </row>
    <row r="4" spans="2:10" s="1" customFormat="1" ht="19.5" customHeight="1">
      <c r="B4" s="2">
        <v>1</v>
      </c>
      <c r="C4" s="2">
        <v>-1</v>
      </c>
      <c r="D4" s="4" t="s">
        <v>7</v>
      </c>
      <c r="E4" s="7">
        <v>0.009</v>
      </c>
      <c r="F4" s="6">
        <v>0.007</v>
      </c>
      <c r="G4" s="6">
        <v>0.006</v>
      </c>
      <c r="H4" s="6">
        <v>0.004</v>
      </c>
      <c r="I4" s="6">
        <v>0.005</v>
      </c>
      <c r="J4" s="12">
        <f aca="true" t="shared" si="0" ref="J4:J29">(H4+I4+E4+F4+G4)/5</f>
        <v>0.0062</v>
      </c>
    </row>
    <row r="5" spans="2:10" s="1" customFormat="1" ht="19.5" customHeight="1">
      <c r="B5" s="2">
        <v>2</v>
      </c>
      <c r="C5" s="2">
        <v>-2</v>
      </c>
      <c r="D5" s="4" t="s">
        <v>8</v>
      </c>
      <c r="E5" s="7">
        <v>0.01</v>
      </c>
      <c r="F5" s="6">
        <v>0.007</v>
      </c>
      <c r="G5" s="6">
        <v>0.007</v>
      </c>
      <c r="H5" s="6">
        <v>0.006</v>
      </c>
      <c r="I5" s="6">
        <v>0.006</v>
      </c>
      <c r="J5" s="12">
        <f t="shared" si="0"/>
        <v>0.0072</v>
      </c>
    </row>
    <row r="6" spans="2:10" s="1" customFormat="1" ht="19.5" customHeight="1">
      <c r="B6" s="2">
        <v>3</v>
      </c>
      <c r="C6" s="2">
        <v>-3</v>
      </c>
      <c r="D6" s="4" t="s">
        <v>53</v>
      </c>
      <c r="E6" s="7">
        <v>0.008</v>
      </c>
      <c r="F6" s="6">
        <v>0.008</v>
      </c>
      <c r="G6" s="6">
        <v>0.006</v>
      </c>
      <c r="H6" s="6">
        <v>0.004</v>
      </c>
      <c r="I6" s="6">
        <v>0.006</v>
      </c>
      <c r="J6" s="12">
        <f t="shared" si="0"/>
        <v>0.0064</v>
      </c>
    </row>
    <row r="7" spans="2:10" s="1" customFormat="1" ht="19.5" customHeight="1">
      <c r="B7" s="2">
        <v>4</v>
      </c>
      <c r="C7" s="2">
        <v>-4</v>
      </c>
      <c r="D7" s="4" t="s">
        <v>54</v>
      </c>
      <c r="E7" s="7">
        <v>0.011</v>
      </c>
      <c r="F7" s="6">
        <v>0.007</v>
      </c>
      <c r="G7" s="6">
        <v>0.008</v>
      </c>
      <c r="H7" s="6">
        <v>0.006</v>
      </c>
      <c r="I7" s="6">
        <v>0.006</v>
      </c>
      <c r="J7" s="12">
        <f t="shared" si="0"/>
        <v>0.0076</v>
      </c>
    </row>
    <row r="8" spans="2:10" s="1" customFormat="1" ht="19.5" customHeight="1">
      <c r="B8" s="2">
        <v>5</v>
      </c>
      <c r="C8" s="2">
        <v>-9</v>
      </c>
      <c r="D8" s="4" t="s">
        <v>55</v>
      </c>
      <c r="E8" s="7">
        <v>0.009</v>
      </c>
      <c r="F8" s="6">
        <v>0.005</v>
      </c>
      <c r="G8" s="6">
        <v>0.007</v>
      </c>
      <c r="H8" s="6">
        <v>0.005</v>
      </c>
      <c r="I8" s="6">
        <v>0.008</v>
      </c>
      <c r="J8" s="12">
        <f t="shared" si="0"/>
        <v>0.0068000000000000005</v>
      </c>
    </row>
    <row r="9" spans="2:10" s="1" customFormat="1" ht="19.5" customHeight="1">
      <c r="B9" s="2">
        <v>6</v>
      </c>
      <c r="C9" s="2">
        <v>-8</v>
      </c>
      <c r="D9" s="4" t="s">
        <v>9</v>
      </c>
      <c r="E9" s="7">
        <v>0.007</v>
      </c>
      <c r="F9" s="6">
        <v>0.006</v>
      </c>
      <c r="G9" s="6">
        <v>0.007</v>
      </c>
      <c r="H9" s="6">
        <v>0.005</v>
      </c>
      <c r="I9" s="6">
        <v>0.005</v>
      </c>
      <c r="J9" s="12">
        <f t="shared" si="0"/>
        <v>0.006</v>
      </c>
    </row>
    <row r="10" spans="2:10" s="1" customFormat="1" ht="19.5" customHeight="1">
      <c r="B10" s="2">
        <v>7</v>
      </c>
      <c r="C10" s="2">
        <v>-7</v>
      </c>
      <c r="D10" s="4" t="s">
        <v>10</v>
      </c>
      <c r="E10" s="7">
        <v>0.009</v>
      </c>
      <c r="F10" s="6">
        <v>0.007</v>
      </c>
      <c r="G10" s="6">
        <v>0.007</v>
      </c>
      <c r="H10" s="6">
        <v>0.006</v>
      </c>
      <c r="I10" s="6">
        <v>0.006</v>
      </c>
      <c r="J10" s="12">
        <f t="shared" si="0"/>
        <v>0.006999999999999999</v>
      </c>
    </row>
    <row r="11" spans="2:10" s="1" customFormat="1" ht="19.5" customHeight="1">
      <c r="B11" s="2">
        <v>8</v>
      </c>
      <c r="C11" s="2">
        <v>-6</v>
      </c>
      <c r="D11" s="4" t="s">
        <v>11</v>
      </c>
      <c r="E11" s="7">
        <v>0.007</v>
      </c>
      <c r="F11" s="6">
        <v>0.008</v>
      </c>
      <c r="G11" s="6">
        <v>0.008</v>
      </c>
      <c r="H11" s="6">
        <v>0.006</v>
      </c>
      <c r="I11" s="6">
        <v>0.007</v>
      </c>
      <c r="J11" s="12">
        <f t="shared" si="0"/>
        <v>0.007200000000000001</v>
      </c>
    </row>
    <row r="12" spans="2:10" s="1" customFormat="1" ht="19.5" customHeight="1">
      <c r="B12" s="2">
        <v>9</v>
      </c>
      <c r="C12" s="2">
        <v>-5</v>
      </c>
      <c r="D12" s="4" t="s">
        <v>12</v>
      </c>
      <c r="E12" s="7">
        <v>0.01</v>
      </c>
      <c r="F12" s="6">
        <v>0.008</v>
      </c>
      <c r="G12" s="6">
        <v>0.009</v>
      </c>
      <c r="H12" s="6">
        <v>0.005</v>
      </c>
      <c r="I12" s="6">
        <v>0.008</v>
      </c>
      <c r="J12" s="12">
        <f t="shared" si="0"/>
        <v>0.008</v>
      </c>
    </row>
    <row r="13" spans="2:10" s="1" customFormat="1" ht="19.5" customHeight="1">
      <c r="B13" s="2">
        <v>10</v>
      </c>
      <c r="C13" s="2">
        <v>-15</v>
      </c>
      <c r="D13" s="4" t="s">
        <v>13</v>
      </c>
      <c r="E13" s="7">
        <v>0.008</v>
      </c>
      <c r="F13" s="6">
        <v>0.009</v>
      </c>
      <c r="G13" s="6">
        <v>0.009</v>
      </c>
      <c r="H13" s="6">
        <v>0.006</v>
      </c>
      <c r="I13" s="6">
        <v>0.006</v>
      </c>
      <c r="J13" s="12">
        <f t="shared" si="0"/>
        <v>0.0076</v>
      </c>
    </row>
    <row r="14" spans="2:10" s="1" customFormat="1" ht="19.5" customHeight="1">
      <c r="B14" s="2">
        <v>11</v>
      </c>
      <c r="C14" s="2">
        <v>-26</v>
      </c>
      <c r="D14" s="4" t="s">
        <v>14</v>
      </c>
      <c r="E14" s="7">
        <v>0.013</v>
      </c>
      <c r="F14" s="6">
        <v>0.009</v>
      </c>
      <c r="G14" s="6">
        <v>0.014</v>
      </c>
      <c r="H14" s="6">
        <v>0.008</v>
      </c>
      <c r="I14" s="6">
        <v>0.011</v>
      </c>
      <c r="J14" s="12">
        <f t="shared" si="0"/>
        <v>0.011</v>
      </c>
    </row>
    <row r="15" spans="2:10" s="1" customFormat="1" ht="19.5" customHeight="1">
      <c r="B15" s="2">
        <v>12</v>
      </c>
      <c r="C15" s="2">
        <v>-10</v>
      </c>
      <c r="D15" s="4" t="s">
        <v>56</v>
      </c>
      <c r="E15" s="7">
        <v>0.008</v>
      </c>
      <c r="F15" s="6">
        <v>0.006</v>
      </c>
      <c r="G15" s="6">
        <v>0.008</v>
      </c>
      <c r="H15" s="6">
        <v>0.005</v>
      </c>
      <c r="I15" s="6">
        <v>0.006</v>
      </c>
      <c r="J15" s="12">
        <f t="shared" si="0"/>
        <v>0.0066</v>
      </c>
    </row>
    <row r="16" spans="2:10" s="1" customFormat="1" ht="19.5" customHeight="1">
      <c r="B16" s="2">
        <v>13</v>
      </c>
      <c r="C16" s="2">
        <v>-11</v>
      </c>
      <c r="D16" s="4" t="s">
        <v>15</v>
      </c>
      <c r="E16" s="7">
        <v>0.009</v>
      </c>
      <c r="F16" s="6">
        <v>0.006</v>
      </c>
      <c r="G16" s="6">
        <v>0.008</v>
      </c>
      <c r="H16" s="6">
        <v>0.005</v>
      </c>
      <c r="I16" s="6">
        <v>0.006</v>
      </c>
      <c r="J16" s="12">
        <f t="shared" si="0"/>
        <v>0.006799999999999999</v>
      </c>
    </row>
    <row r="17" spans="2:10" s="1" customFormat="1" ht="19.5" customHeight="1">
      <c r="B17" s="2">
        <v>14</v>
      </c>
      <c r="C17" s="2">
        <v>-12</v>
      </c>
      <c r="D17" s="4" t="s">
        <v>16</v>
      </c>
      <c r="E17" s="7">
        <v>0.009</v>
      </c>
      <c r="F17" s="6">
        <v>0.007</v>
      </c>
      <c r="G17" s="6">
        <v>0.009</v>
      </c>
      <c r="H17" s="6">
        <v>0.006</v>
      </c>
      <c r="I17" s="6">
        <v>0.006</v>
      </c>
      <c r="J17" s="12">
        <f t="shared" si="0"/>
        <v>0.0073999999999999995</v>
      </c>
    </row>
    <row r="18" spans="2:10" s="1" customFormat="1" ht="19.5" customHeight="1">
      <c r="B18" s="2">
        <v>15</v>
      </c>
      <c r="C18" s="2">
        <v>-13</v>
      </c>
      <c r="D18" s="4" t="s">
        <v>17</v>
      </c>
      <c r="E18" s="7">
        <v>0.008</v>
      </c>
      <c r="F18" s="6">
        <v>0.006</v>
      </c>
      <c r="G18" s="6">
        <v>0.009</v>
      </c>
      <c r="H18" s="6">
        <v>0.006</v>
      </c>
      <c r="I18" s="6">
        <v>0.009000000000000001</v>
      </c>
      <c r="J18" s="12">
        <f t="shared" si="0"/>
        <v>0.0076</v>
      </c>
    </row>
    <row r="19" spans="2:10" s="1" customFormat="1" ht="19.5" customHeight="1">
      <c r="B19" s="2">
        <v>16</v>
      </c>
      <c r="C19" s="2">
        <v>-14</v>
      </c>
      <c r="D19" s="4" t="s">
        <v>18</v>
      </c>
      <c r="E19" s="7">
        <v>0.012</v>
      </c>
      <c r="F19" s="6">
        <v>0.006</v>
      </c>
      <c r="G19" s="6">
        <v>0.01</v>
      </c>
      <c r="H19" s="6">
        <v>0.005</v>
      </c>
      <c r="I19" s="6">
        <v>0.008</v>
      </c>
      <c r="J19" s="12">
        <f t="shared" si="0"/>
        <v>0.0082</v>
      </c>
    </row>
    <row r="20" spans="2:10" s="1" customFormat="1" ht="19.5" customHeight="1">
      <c r="B20" s="2">
        <v>17</v>
      </c>
      <c r="C20" s="2">
        <v>-25</v>
      </c>
      <c r="D20" s="4" t="s">
        <v>19</v>
      </c>
      <c r="E20" s="7">
        <v>0.014</v>
      </c>
      <c r="F20" s="6">
        <v>0.01</v>
      </c>
      <c r="G20" s="6">
        <v>0.012</v>
      </c>
      <c r="H20" s="6">
        <v>0.005</v>
      </c>
      <c r="I20" s="6">
        <v>0.013</v>
      </c>
      <c r="J20" s="12">
        <f t="shared" si="0"/>
        <v>0.0108</v>
      </c>
    </row>
    <row r="21" spans="2:10" s="1" customFormat="1" ht="19.5" customHeight="1">
      <c r="B21" s="2">
        <v>18</v>
      </c>
      <c r="C21" s="2">
        <v>-27</v>
      </c>
      <c r="D21" s="4" t="s">
        <v>68</v>
      </c>
      <c r="E21" s="7">
        <v>0.013</v>
      </c>
      <c r="F21" s="6">
        <v>0.009</v>
      </c>
      <c r="G21" s="6">
        <v>0.014</v>
      </c>
      <c r="H21" s="6">
        <v>0.007</v>
      </c>
      <c r="I21" s="6">
        <v>0.007</v>
      </c>
      <c r="J21" s="12">
        <f t="shared" si="0"/>
        <v>0.009999999999999998</v>
      </c>
    </row>
    <row r="22" spans="2:10" s="1" customFormat="1" ht="19.5" customHeight="1">
      <c r="B22" s="2">
        <v>19</v>
      </c>
      <c r="C22" s="2">
        <v>-29</v>
      </c>
      <c r="D22" s="4" t="s">
        <v>20</v>
      </c>
      <c r="E22" s="7">
        <v>0.015</v>
      </c>
      <c r="F22" s="6">
        <v>0.01</v>
      </c>
      <c r="G22" s="6">
        <v>0.017</v>
      </c>
      <c r="H22" s="6">
        <v>0.006</v>
      </c>
      <c r="I22" s="6">
        <v>0.009000000000000001</v>
      </c>
      <c r="J22" s="12">
        <f t="shared" si="0"/>
        <v>0.0114</v>
      </c>
    </row>
    <row r="23" spans="2:10" s="1" customFormat="1" ht="19.5" customHeight="1">
      <c r="B23" s="2">
        <v>20</v>
      </c>
      <c r="C23" s="2">
        <v>-33</v>
      </c>
      <c r="D23" s="4" t="s">
        <v>21</v>
      </c>
      <c r="E23" s="7">
        <v>0.01</v>
      </c>
      <c r="F23" s="6">
        <v>0.006</v>
      </c>
      <c r="G23" s="6">
        <v>0.008</v>
      </c>
      <c r="H23" s="6">
        <v>0.004</v>
      </c>
      <c r="I23" s="6">
        <v>0.005</v>
      </c>
      <c r="J23" s="12">
        <f t="shared" si="0"/>
        <v>0.0066</v>
      </c>
    </row>
    <row r="24" spans="2:10" s="1" customFormat="1" ht="19.5" customHeight="1">
      <c r="B24" s="2">
        <v>21</v>
      </c>
      <c r="C24" s="2">
        <v>-34</v>
      </c>
      <c r="D24" s="4" t="s">
        <v>22</v>
      </c>
      <c r="E24" s="7">
        <v>0.014</v>
      </c>
      <c r="F24" s="6">
        <v>0.008</v>
      </c>
      <c r="G24" s="6">
        <v>0.011</v>
      </c>
      <c r="H24" s="6">
        <v>0.005</v>
      </c>
      <c r="I24" s="6">
        <v>0.007</v>
      </c>
      <c r="J24" s="12">
        <f t="shared" si="0"/>
        <v>0.009</v>
      </c>
    </row>
    <row r="25" spans="2:10" s="1" customFormat="1" ht="19.5" customHeight="1">
      <c r="B25" s="2">
        <v>22</v>
      </c>
      <c r="C25" s="2">
        <v>-16</v>
      </c>
      <c r="D25" s="4" t="s">
        <v>23</v>
      </c>
      <c r="E25" s="7">
        <v>0.013</v>
      </c>
      <c r="F25" s="6">
        <v>0.009</v>
      </c>
      <c r="G25" s="6">
        <v>0.011</v>
      </c>
      <c r="H25" s="6">
        <v>0.009000000000000001</v>
      </c>
      <c r="I25" s="6">
        <v>0.007</v>
      </c>
      <c r="J25" s="12">
        <f t="shared" si="0"/>
        <v>0.0098</v>
      </c>
    </row>
    <row r="26" spans="2:10" s="1" customFormat="1" ht="19.5" customHeight="1">
      <c r="B26" s="2">
        <v>23</v>
      </c>
      <c r="C26" s="2">
        <v>-17</v>
      </c>
      <c r="D26" s="4" t="s">
        <v>24</v>
      </c>
      <c r="E26" s="7">
        <v>0.014</v>
      </c>
      <c r="F26" s="6">
        <v>0.007</v>
      </c>
      <c r="G26" s="6">
        <v>0.011</v>
      </c>
      <c r="H26" s="6">
        <v>0.006</v>
      </c>
      <c r="I26" s="6">
        <v>0.006</v>
      </c>
      <c r="J26" s="12">
        <f t="shared" si="0"/>
        <v>0.008799999999999999</v>
      </c>
    </row>
    <row r="27" spans="2:10" s="1" customFormat="1" ht="19.5" customHeight="1">
      <c r="B27" s="11">
        <v>24</v>
      </c>
      <c r="C27" s="11">
        <v>-20</v>
      </c>
      <c r="D27" s="9" t="s">
        <v>76</v>
      </c>
      <c r="E27" s="7">
        <v>0.013</v>
      </c>
      <c r="F27" s="6">
        <v>0.008</v>
      </c>
      <c r="G27" s="6">
        <v>0.011</v>
      </c>
      <c r="H27" s="6">
        <v>0.008</v>
      </c>
      <c r="I27" s="6">
        <v>0.008</v>
      </c>
      <c r="J27" s="12">
        <f t="shared" si="0"/>
        <v>0.009600000000000001</v>
      </c>
    </row>
    <row r="28" spans="2:10" s="1" customFormat="1" ht="19.5" customHeight="1">
      <c r="B28" s="11">
        <v>25</v>
      </c>
      <c r="C28" s="11">
        <v>-24</v>
      </c>
      <c r="D28" s="9" t="s">
        <v>71</v>
      </c>
      <c r="E28" s="7">
        <v>0.016</v>
      </c>
      <c r="F28" s="6">
        <v>0.011</v>
      </c>
      <c r="G28" s="6">
        <v>0.018</v>
      </c>
      <c r="H28" s="6">
        <v>0.009000000000000001</v>
      </c>
      <c r="I28" s="6">
        <v>0.008</v>
      </c>
      <c r="J28" s="12">
        <f t="shared" si="0"/>
        <v>0.0124</v>
      </c>
    </row>
    <row r="29" spans="2:10" s="1" customFormat="1" ht="19.5" customHeight="1">
      <c r="B29" s="11">
        <v>26</v>
      </c>
      <c r="C29" s="11">
        <v>-23</v>
      </c>
      <c r="D29" s="9" t="s">
        <v>25</v>
      </c>
      <c r="E29" s="7">
        <v>0.017</v>
      </c>
      <c r="F29" s="6">
        <v>0.011</v>
      </c>
      <c r="G29" s="6">
        <v>0.017</v>
      </c>
      <c r="H29" s="6">
        <v>0.008</v>
      </c>
      <c r="I29" s="6">
        <v>0.008</v>
      </c>
      <c r="J29" s="12">
        <f t="shared" si="0"/>
        <v>0.012199999999999999</v>
      </c>
    </row>
    <row r="30" spans="2:10" s="1" customFormat="1" ht="19.5" customHeight="1">
      <c r="B30" s="11">
        <v>27</v>
      </c>
      <c r="C30" s="11">
        <v>-28</v>
      </c>
      <c r="D30" s="9" t="s">
        <v>26</v>
      </c>
      <c r="E30" s="7">
        <v>0.016</v>
      </c>
      <c r="F30" s="6">
        <v>0.012</v>
      </c>
      <c r="G30" s="6">
        <v>0.016</v>
      </c>
      <c r="H30" s="6">
        <v>0.009000000000000001</v>
      </c>
      <c r="I30" s="6">
        <v>0.006</v>
      </c>
      <c r="J30" s="12">
        <f>(H30+I30+I30+F30+G30)/5</f>
        <v>0.0098</v>
      </c>
    </row>
    <row r="31" spans="2:10" s="1" customFormat="1" ht="19.5" customHeight="1">
      <c r="B31" s="11">
        <v>28</v>
      </c>
      <c r="C31" s="11">
        <v>-30</v>
      </c>
      <c r="D31" s="9" t="s">
        <v>72</v>
      </c>
      <c r="E31" s="7">
        <v>0.03</v>
      </c>
      <c r="F31" s="6">
        <v>0.023</v>
      </c>
      <c r="G31" s="6">
        <v>0.028</v>
      </c>
      <c r="H31" s="6">
        <v>0.013000000000000001</v>
      </c>
      <c r="I31" s="6">
        <v>0.009000000000000001</v>
      </c>
      <c r="J31" s="12">
        <f>(H31+I31+H31+F31+G31)/5</f>
        <v>0.0172</v>
      </c>
    </row>
    <row r="32" spans="2:10" s="1" customFormat="1" ht="19.5" customHeight="1">
      <c r="B32" s="11">
        <v>29</v>
      </c>
      <c r="C32" s="11">
        <v>-35</v>
      </c>
      <c r="D32" s="9" t="s">
        <v>27</v>
      </c>
      <c r="E32" s="7">
        <v>0.011</v>
      </c>
      <c r="F32" s="6">
        <v>0.006</v>
      </c>
      <c r="G32" s="6">
        <v>0.009</v>
      </c>
      <c r="H32" s="6">
        <v>0.005</v>
      </c>
      <c r="I32" s="6">
        <v>0.006</v>
      </c>
      <c r="J32" s="12">
        <f aca="true" t="shared" si="1" ref="J32:J73">(H32+I32+E32+F32+G32)/5</f>
        <v>0.0073999999999999995</v>
      </c>
    </row>
    <row r="33" spans="2:10" s="1" customFormat="1" ht="19.5" customHeight="1">
      <c r="B33" s="11">
        <v>30</v>
      </c>
      <c r="C33" s="11">
        <v>-37</v>
      </c>
      <c r="D33" s="9" t="s">
        <v>28</v>
      </c>
      <c r="E33" s="7">
        <v>0.014</v>
      </c>
      <c r="F33" s="6">
        <v>0.011</v>
      </c>
      <c r="G33" s="6">
        <v>0.012</v>
      </c>
      <c r="H33" s="6">
        <v>0.006</v>
      </c>
      <c r="I33" s="6">
        <v>0.01</v>
      </c>
      <c r="J33" s="12">
        <f t="shared" si="1"/>
        <v>0.010599999999999998</v>
      </c>
    </row>
    <row r="34" spans="2:10" s="1" customFormat="1" ht="19.5" customHeight="1">
      <c r="B34" s="11">
        <v>31</v>
      </c>
      <c r="C34" s="11">
        <v>-32</v>
      </c>
      <c r="D34" s="9" t="s">
        <v>29</v>
      </c>
      <c r="E34" s="7">
        <v>0.016</v>
      </c>
      <c r="F34" s="6">
        <v>0.011</v>
      </c>
      <c r="G34" s="6">
        <v>0.013</v>
      </c>
      <c r="H34" s="6">
        <v>0.007</v>
      </c>
      <c r="I34" s="6">
        <v>0.008</v>
      </c>
      <c r="J34" s="12">
        <f t="shared" si="1"/>
        <v>0.011</v>
      </c>
    </row>
    <row r="35" spans="2:10" s="1" customFormat="1" ht="19.5" customHeight="1">
      <c r="B35" s="11">
        <v>32</v>
      </c>
      <c r="C35" s="11">
        <v>-18</v>
      </c>
      <c r="D35" s="9" t="s">
        <v>30</v>
      </c>
      <c r="E35" s="7">
        <v>0.016</v>
      </c>
      <c r="F35" s="6">
        <v>0.01</v>
      </c>
      <c r="G35" s="6">
        <v>0.014</v>
      </c>
      <c r="H35" s="6">
        <v>0.007</v>
      </c>
      <c r="I35" s="6">
        <v>0.006</v>
      </c>
      <c r="J35" s="12">
        <f t="shared" si="1"/>
        <v>0.0106</v>
      </c>
    </row>
    <row r="36" spans="2:10" s="1" customFormat="1" ht="19.5" customHeight="1">
      <c r="B36" s="11">
        <v>33</v>
      </c>
      <c r="C36" s="11">
        <v>-19</v>
      </c>
      <c r="D36" s="9" t="s">
        <v>66</v>
      </c>
      <c r="E36" s="7">
        <v>0.018</v>
      </c>
      <c r="F36" s="6">
        <v>0.012</v>
      </c>
      <c r="G36" s="6">
        <v>0.016</v>
      </c>
      <c r="H36" s="6">
        <v>0.008</v>
      </c>
      <c r="I36" s="6">
        <v>0.009000000000000001</v>
      </c>
      <c r="J36" s="12">
        <f t="shared" si="1"/>
        <v>0.0126</v>
      </c>
    </row>
    <row r="37" spans="2:10" s="1" customFormat="1" ht="19.5" customHeight="1">
      <c r="B37" s="11">
        <v>34</v>
      </c>
      <c r="C37" s="11">
        <v>-21</v>
      </c>
      <c r="D37" s="9" t="s">
        <v>57</v>
      </c>
      <c r="E37" s="7">
        <v>0.022</v>
      </c>
      <c r="F37" s="6">
        <v>0.014</v>
      </c>
      <c r="G37" s="6">
        <v>0.016</v>
      </c>
      <c r="H37" s="6">
        <v>0.01</v>
      </c>
      <c r="I37" s="6">
        <v>0.01</v>
      </c>
      <c r="J37" s="12">
        <f t="shared" si="1"/>
        <v>0.0144</v>
      </c>
    </row>
    <row r="38" spans="2:10" s="1" customFormat="1" ht="19.5" customHeight="1">
      <c r="B38" s="11">
        <v>35</v>
      </c>
      <c r="C38" s="11">
        <v>-22</v>
      </c>
      <c r="D38" s="9" t="s">
        <v>31</v>
      </c>
      <c r="E38" s="7">
        <v>0.021</v>
      </c>
      <c r="F38" s="6">
        <v>0.014</v>
      </c>
      <c r="G38" s="6">
        <v>0.019</v>
      </c>
      <c r="H38" s="6">
        <v>0.009000000000000001</v>
      </c>
      <c r="I38" s="6">
        <v>0.009000000000000001</v>
      </c>
      <c r="J38" s="12">
        <f t="shared" si="1"/>
        <v>0.014400000000000001</v>
      </c>
    </row>
    <row r="39" spans="2:10" s="1" customFormat="1" ht="19.5" customHeight="1">
      <c r="B39" s="11">
        <v>36</v>
      </c>
      <c r="C39" s="11">
        <v>-31</v>
      </c>
      <c r="D39" s="9" t="s">
        <v>58</v>
      </c>
      <c r="E39" s="7">
        <v>0.036</v>
      </c>
      <c r="F39" s="6">
        <v>0.032</v>
      </c>
      <c r="G39" s="6">
        <v>0.037</v>
      </c>
      <c r="H39" s="6">
        <v>0.034</v>
      </c>
      <c r="I39" s="6">
        <v>0.023</v>
      </c>
      <c r="J39" s="12">
        <f t="shared" si="1"/>
        <v>0.0324</v>
      </c>
    </row>
    <row r="40" spans="2:10" s="1" customFormat="1" ht="19.5" customHeight="1">
      <c r="B40" s="11">
        <v>37</v>
      </c>
      <c r="C40" s="11">
        <v>-36</v>
      </c>
      <c r="D40" s="9" t="s">
        <v>32</v>
      </c>
      <c r="E40" s="7">
        <v>0.012</v>
      </c>
      <c r="F40" s="6">
        <v>0.012</v>
      </c>
      <c r="G40" s="6">
        <v>0.016</v>
      </c>
      <c r="H40" s="6">
        <v>0.005</v>
      </c>
      <c r="I40" s="6">
        <v>0.006</v>
      </c>
      <c r="J40" s="12">
        <f t="shared" si="1"/>
        <v>0.0102</v>
      </c>
    </row>
    <row r="41" spans="2:10" s="1" customFormat="1" ht="19.5" customHeight="1">
      <c r="B41" s="11">
        <v>38</v>
      </c>
      <c r="C41" s="11">
        <v>-38</v>
      </c>
      <c r="D41" s="9" t="s">
        <v>33</v>
      </c>
      <c r="E41" s="7">
        <v>0.01</v>
      </c>
      <c r="F41" s="6">
        <v>0.01</v>
      </c>
      <c r="G41" s="6">
        <v>0.013</v>
      </c>
      <c r="H41" s="6">
        <v>0.007</v>
      </c>
      <c r="I41" s="6">
        <v>0.008</v>
      </c>
      <c r="J41" s="12">
        <f t="shared" si="1"/>
        <v>0.009600000000000001</v>
      </c>
    </row>
    <row r="42" spans="2:10" s="1" customFormat="1" ht="19.5" customHeight="1">
      <c r="B42" s="11">
        <v>39</v>
      </c>
      <c r="C42" s="11">
        <v>-69</v>
      </c>
      <c r="D42" s="9" t="s">
        <v>34</v>
      </c>
      <c r="E42" s="7">
        <v>0.018</v>
      </c>
      <c r="F42" s="6">
        <v>0.011</v>
      </c>
      <c r="G42" s="6">
        <v>0.011</v>
      </c>
      <c r="H42" s="6">
        <v>0.009000000000000001</v>
      </c>
      <c r="I42" s="6">
        <v>0.008</v>
      </c>
      <c r="J42" s="12">
        <f t="shared" si="1"/>
        <v>0.011399999999999999</v>
      </c>
    </row>
    <row r="43" spans="2:10" s="1" customFormat="1" ht="19.5" customHeight="1">
      <c r="B43" s="11">
        <v>40</v>
      </c>
      <c r="C43" s="11">
        <v>-65</v>
      </c>
      <c r="D43" s="9" t="s">
        <v>35</v>
      </c>
      <c r="E43" s="7">
        <v>0.015</v>
      </c>
      <c r="F43" s="6">
        <v>0.011</v>
      </c>
      <c r="G43" s="6">
        <v>0.011</v>
      </c>
      <c r="H43" s="6">
        <v>0.007</v>
      </c>
      <c r="I43" s="6">
        <v>0.008</v>
      </c>
      <c r="J43" s="12">
        <f t="shared" si="1"/>
        <v>0.010399999999999998</v>
      </c>
    </row>
    <row r="44" spans="2:10" s="1" customFormat="1" ht="19.5" customHeight="1">
      <c r="B44" s="11">
        <v>41</v>
      </c>
      <c r="C44" s="11">
        <v>-67</v>
      </c>
      <c r="D44" s="9" t="s">
        <v>59</v>
      </c>
      <c r="E44" s="7">
        <v>0.023</v>
      </c>
      <c r="F44" s="6">
        <v>0.017</v>
      </c>
      <c r="G44" s="6">
        <v>0.012</v>
      </c>
      <c r="H44" s="6">
        <v>0.008</v>
      </c>
      <c r="I44" s="6">
        <v>0.01</v>
      </c>
      <c r="J44" s="12">
        <f t="shared" si="1"/>
        <v>0.014000000000000002</v>
      </c>
    </row>
    <row r="45" spans="2:10" s="1" customFormat="1" ht="19.5" customHeight="1">
      <c r="B45" s="11">
        <v>42</v>
      </c>
      <c r="C45" s="11">
        <v>-68</v>
      </c>
      <c r="D45" s="9" t="s">
        <v>73</v>
      </c>
      <c r="E45" s="7">
        <v>0.027</v>
      </c>
      <c r="F45" s="6">
        <v>0.02</v>
      </c>
      <c r="G45" s="6">
        <v>0.015</v>
      </c>
      <c r="H45" s="6">
        <v>0.011</v>
      </c>
      <c r="I45" s="6">
        <v>0.013999999999999999</v>
      </c>
      <c r="J45" s="12">
        <f t="shared" si="1"/>
        <v>0.0174</v>
      </c>
    </row>
    <row r="46" spans="2:10" s="1" customFormat="1" ht="19.5" customHeight="1">
      <c r="B46" s="11">
        <v>43</v>
      </c>
      <c r="C46" s="11">
        <v>-39</v>
      </c>
      <c r="D46" s="9" t="s">
        <v>36</v>
      </c>
      <c r="E46" s="7">
        <v>0.027</v>
      </c>
      <c r="F46" s="6">
        <v>0.03</v>
      </c>
      <c r="G46" s="6">
        <v>0.012</v>
      </c>
      <c r="H46" s="6">
        <v>0.013</v>
      </c>
      <c r="I46" s="6">
        <v>0.018000000000000002</v>
      </c>
      <c r="J46" s="12">
        <f t="shared" si="1"/>
        <v>0.019999999999999997</v>
      </c>
    </row>
    <row r="47" spans="2:10" s="1" customFormat="1" ht="19.5" customHeight="1">
      <c r="B47" s="11">
        <v>44</v>
      </c>
      <c r="C47" s="11">
        <v>-63</v>
      </c>
      <c r="D47" s="9" t="s">
        <v>74</v>
      </c>
      <c r="E47" s="7">
        <v>0.021</v>
      </c>
      <c r="F47" s="6">
        <v>0.016</v>
      </c>
      <c r="G47" s="6">
        <v>0.011</v>
      </c>
      <c r="H47" s="6">
        <v>0.013000000000000001</v>
      </c>
      <c r="I47" s="6">
        <v>0.011</v>
      </c>
      <c r="J47" s="12">
        <f t="shared" si="1"/>
        <v>0.0144</v>
      </c>
    </row>
    <row r="48" spans="2:10" s="1" customFormat="1" ht="19.5" customHeight="1">
      <c r="B48" s="11">
        <v>45</v>
      </c>
      <c r="C48" s="11">
        <v>-64</v>
      </c>
      <c r="D48" s="9" t="s">
        <v>37</v>
      </c>
      <c r="E48" s="7">
        <v>0.019</v>
      </c>
      <c r="F48" s="6">
        <v>0.015</v>
      </c>
      <c r="G48" s="6">
        <v>0.011</v>
      </c>
      <c r="H48" s="6">
        <v>0.01</v>
      </c>
      <c r="I48" s="6">
        <v>0.008</v>
      </c>
      <c r="J48" s="12">
        <f t="shared" si="1"/>
        <v>0.0126</v>
      </c>
    </row>
    <row r="49" spans="2:10" s="1" customFormat="1" ht="19.5" customHeight="1">
      <c r="B49" s="11">
        <v>46</v>
      </c>
      <c r="C49" s="11">
        <v>-66</v>
      </c>
      <c r="D49" s="9" t="s">
        <v>38</v>
      </c>
      <c r="E49" s="7">
        <v>0.021</v>
      </c>
      <c r="F49" s="6">
        <v>0.015</v>
      </c>
      <c r="G49" s="6">
        <v>0.015</v>
      </c>
      <c r="H49" s="6">
        <v>0.007</v>
      </c>
      <c r="I49" s="6">
        <v>0.01</v>
      </c>
      <c r="J49" s="12">
        <f t="shared" si="1"/>
        <v>0.013600000000000001</v>
      </c>
    </row>
    <row r="50" spans="2:10" s="1" customFormat="1" ht="19.5" customHeight="1">
      <c r="B50" s="11">
        <v>47</v>
      </c>
      <c r="C50" s="11">
        <v>-62</v>
      </c>
      <c r="D50" s="9" t="s">
        <v>39</v>
      </c>
      <c r="E50" s="7">
        <v>0.023</v>
      </c>
      <c r="F50" s="6">
        <v>0.018</v>
      </c>
      <c r="G50" s="6">
        <v>0.009</v>
      </c>
      <c r="H50" s="6">
        <v>0.008</v>
      </c>
      <c r="I50" s="6">
        <v>0.01</v>
      </c>
      <c r="J50" s="12">
        <f t="shared" si="1"/>
        <v>0.013599999999999998</v>
      </c>
    </row>
    <row r="51" spans="2:10" s="1" customFormat="1" ht="19.5" customHeight="1">
      <c r="B51" s="11">
        <v>48</v>
      </c>
      <c r="C51" s="11">
        <v>-61</v>
      </c>
      <c r="D51" s="9" t="s">
        <v>60</v>
      </c>
      <c r="E51" s="7">
        <v>0.023</v>
      </c>
      <c r="F51" s="6">
        <v>0.016</v>
      </c>
      <c r="G51" s="6">
        <v>0.01</v>
      </c>
      <c r="H51" s="6">
        <v>0.009000000000000001</v>
      </c>
      <c r="I51" s="6">
        <v>0.01</v>
      </c>
      <c r="J51" s="12">
        <f t="shared" si="1"/>
        <v>0.013600000000000001</v>
      </c>
    </row>
    <row r="52" spans="2:10" s="1" customFormat="1" ht="19.5" customHeight="1">
      <c r="B52" s="11">
        <v>49</v>
      </c>
      <c r="C52" s="11">
        <v>-57</v>
      </c>
      <c r="D52" s="9" t="s">
        <v>40</v>
      </c>
      <c r="E52" s="7">
        <v>0.022</v>
      </c>
      <c r="F52" s="6">
        <v>0.016</v>
      </c>
      <c r="G52" s="6">
        <v>0.012</v>
      </c>
      <c r="H52" s="6">
        <v>0.009000000000000001</v>
      </c>
      <c r="I52" s="6">
        <v>0.009000000000000001</v>
      </c>
      <c r="J52" s="12">
        <f t="shared" si="1"/>
        <v>0.013600000000000001</v>
      </c>
    </row>
    <row r="53" spans="2:10" s="1" customFormat="1" ht="19.5" customHeight="1">
      <c r="B53" s="11">
        <v>50</v>
      </c>
      <c r="C53" s="11">
        <v>-40</v>
      </c>
      <c r="D53" s="9" t="s">
        <v>41</v>
      </c>
      <c r="E53" s="7">
        <v>0.014</v>
      </c>
      <c r="F53" s="6">
        <v>0.013</v>
      </c>
      <c r="G53" s="6">
        <v>0.008</v>
      </c>
      <c r="H53" s="6">
        <v>0.006</v>
      </c>
      <c r="I53" s="6">
        <v>0.008</v>
      </c>
      <c r="J53" s="12">
        <f t="shared" si="1"/>
        <v>0.0098</v>
      </c>
    </row>
    <row r="54" spans="2:10" s="1" customFormat="1" ht="19.5" customHeight="1">
      <c r="B54" s="11">
        <v>51</v>
      </c>
      <c r="C54" s="11">
        <v>-56</v>
      </c>
      <c r="D54" s="9" t="s">
        <v>2</v>
      </c>
      <c r="E54" s="7">
        <v>0.016</v>
      </c>
      <c r="F54" s="6">
        <v>0.016</v>
      </c>
      <c r="G54" s="6">
        <v>0.009</v>
      </c>
      <c r="H54" s="6">
        <v>0.005</v>
      </c>
      <c r="I54" s="6">
        <v>0.009000000000000001</v>
      </c>
      <c r="J54" s="12">
        <f t="shared" si="1"/>
        <v>0.011</v>
      </c>
    </row>
    <row r="55" spans="2:10" s="1" customFormat="1" ht="19.5" customHeight="1">
      <c r="B55" s="11">
        <v>52</v>
      </c>
      <c r="C55" s="11">
        <v>-59</v>
      </c>
      <c r="D55" s="9" t="s">
        <v>3</v>
      </c>
      <c r="E55" s="7">
        <v>0.02</v>
      </c>
      <c r="F55" s="6">
        <v>0.015</v>
      </c>
      <c r="G55" s="6">
        <v>0.01</v>
      </c>
      <c r="H55" s="6">
        <v>0.011</v>
      </c>
      <c r="I55" s="6">
        <v>0.008</v>
      </c>
      <c r="J55" s="12">
        <f t="shared" si="1"/>
        <v>0.0128</v>
      </c>
    </row>
    <row r="56" spans="2:10" s="1" customFormat="1" ht="19.5" customHeight="1">
      <c r="B56" s="11">
        <v>53</v>
      </c>
      <c r="C56" s="11">
        <v>-58</v>
      </c>
      <c r="D56" s="9" t="s">
        <v>4</v>
      </c>
      <c r="E56" s="7">
        <v>0.018</v>
      </c>
      <c r="F56" s="6">
        <v>0.016</v>
      </c>
      <c r="G56" s="6">
        <v>0.012</v>
      </c>
      <c r="H56" s="6">
        <v>0.008</v>
      </c>
      <c r="I56" s="6">
        <v>0.01</v>
      </c>
      <c r="J56" s="12">
        <f t="shared" si="1"/>
        <v>0.0128</v>
      </c>
    </row>
    <row r="57" spans="2:10" s="1" customFormat="1" ht="19.5" customHeight="1">
      <c r="B57" s="11">
        <v>54</v>
      </c>
      <c r="C57" s="11">
        <v>-43</v>
      </c>
      <c r="D57" s="9" t="s">
        <v>61</v>
      </c>
      <c r="E57" s="7">
        <v>0.008</v>
      </c>
      <c r="F57" s="6">
        <v>0.007</v>
      </c>
      <c r="G57" s="6">
        <v>0.006</v>
      </c>
      <c r="H57" s="6">
        <v>0.004</v>
      </c>
      <c r="I57" s="6">
        <v>0.006</v>
      </c>
      <c r="J57" s="12">
        <f t="shared" si="1"/>
        <v>0.0062</v>
      </c>
    </row>
    <row r="58" spans="2:10" s="1" customFormat="1" ht="19.5" customHeight="1">
      <c r="B58" s="11">
        <v>55</v>
      </c>
      <c r="C58" s="11">
        <v>-41</v>
      </c>
      <c r="D58" s="9" t="s">
        <v>5</v>
      </c>
      <c r="E58" s="7">
        <v>0.014</v>
      </c>
      <c r="F58" s="6">
        <v>0.01</v>
      </c>
      <c r="G58" s="6">
        <v>0.008</v>
      </c>
      <c r="H58" s="6">
        <v>0.005</v>
      </c>
      <c r="I58" s="6">
        <v>0.007</v>
      </c>
      <c r="J58" s="12">
        <f t="shared" si="1"/>
        <v>0.0088</v>
      </c>
    </row>
    <row r="59" spans="2:10" s="1" customFormat="1" ht="19.5" customHeight="1">
      <c r="B59" s="11">
        <v>56</v>
      </c>
      <c r="C59" s="11">
        <v>-55</v>
      </c>
      <c r="D59" s="9" t="s">
        <v>6</v>
      </c>
      <c r="E59" s="7">
        <v>0.016</v>
      </c>
      <c r="F59" s="6">
        <v>0.014</v>
      </c>
      <c r="G59" s="6">
        <v>0.008</v>
      </c>
      <c r="H59" s="6">
        <v>0.006</v>
      </c>
      <c r="I59" s="6">
        <v>0.009000000000000001</v>
      </c>
      <c r="J59" s="12">
        <f t="shared" si="1"/>
        <v>0.0106</v>
      </c>
    </row>
    <row r="60" spans="2:10" s="1" customFormat="1" ht="19.5" customHeight="1">
      <c r="B60" s="11">
        <v>57</v>
      </c>
      <c r="C60" s="11">
        <v>-60</v>
      </c>
      <c r="D60" s="9" t="s">
        <v>42</v>
      </c>
      <c r="E60" s="7">
        <v>0.018</v>
      </c>
      <c r="F60" s="6">
        <v>0.016</v>
      </c>
      <c r="G60" s="6">
        <v>0.012</v>
      </c>
      <c r="H60" s="6">
        <v>0.007</v>
      </c>
      <c r="I60" s="6">
        <v>0.007</v>
      </c>
      <c r="J60" s="12">
        <f t="shared" si="1"/>
        <v>0.012</v>
      </c>
    </row>
    <row r="61" spans="2:10" s="1" customFormat="1" ht="19.5" customHeight="1">
      <c r="B61" s="11">
        <v>58</v>
      </c>
      <c r="C61" s="11">
        <v>-53</v>
      </c>
      <c r="D61" s="9" t="s">
        <v>43</v>
      </c>
      <c r="E61" s="7">
        <v>0.02</v>
      </c>
      <c r="F61" s="6">
        <v>0.012</v>
      </c>
      <c r="G61" s="6">
        <v>0.009</v>
      </c>
      <c r="H61" s="6">
        <v>0.006</v>
      </c>
      <c r="I61" s="6">
        <v>0.009000000000000001</v>
      </c>
      <c r="J61" s="12">
        <f t="shared" si="1"/>
        <v>0.0112</v>
      </c>
    </row>
    <row r="62" spans="2:10" s="1" customFormat="1" ht="19.5" customHeight="1">
      <c r="B62" s="11">
        <v>59</v>
      </c>
      <c r="C62" s="11">
        <v>-45</v>
      </c>
      <c r="D62" s="9" t="s">
        <v>44</v>
      </c>
      <c r="E62" s="7">
        <v>0.012</v>
      </c>
      <c r="F62" s="6">
        <v>0.006</v>
      </c>
      <c r="G62" s="6">
        <v>0.007</v>
      </c>
      <c r="H62" s="6">
        <v>0.006</v>
      </c>
      <c r="I62" s="6">
        <v>0.007</v>
      </c>
      <c r="J62" s="12">
        <f t="shared" si="1"/>
        <v>0.0076</v>
      </c>
    </row>
    <row r="63" spans="2:10" s="1" customFormat="1" ht="19.5" customHeight="1">
      <c r="B63" s="11">
        <v>60</v>
      </c>
      <c r="C63" s="11">
        <v>-44</v>
      </c>
      <c r="D63" s="9" t="s">
        <v>45</v>
      </c>
      <c r="E63" s="7">
        <v>0.012</v>
      </c>
      <c r="F63" s="6">
        <v>0.008</v>
      </c>
      <c r="G63" s="6">
        <v>0.008</v>
      </c>
      <c r="H63" s="6">
        <v>0.006</v>
      </c>
      <c r="I63" s="6">
        <v>0.007</v>
      </c>
      <c r="J63" s="12">
        <f t="shared" si="1"/>
        <v>0.0082</v>
      </c>
    </row>
    <row r="64" spans="2:10" s="1" customFormat="1" ht="19.5" customHeight="1">
      <c r="B64" s="11">
        <v>61</v>
      </c>
      <c r="C64" s="11">
        <v>-42</v>
      </c>
      <c r="D64" s="9" t="s">
        <v>46</v>
      </c>
      <c r="E64" s="7">
        <v>0.015</v>
      </c>
      <c r="F64" s="6">
        <v>0.008</v>
      </c>
      <c r="G64" s="6">
        <v>0.01</v>
      </c>
      <c r="H64" s="6">
        <v>0.007</v>
      </c>
      <c r="I64" s="6">
        <v>0.005</v>
      </c>
      <c r="J64" s="12">
        <f t="shared" si="1"/>
        <v>0.009000000000000001</v>
      </c>
    </row>
    <row r="65" spans="2:10" s="1" customFormat="1" ht="19.5" customHeight="1">
      <c r="B65" s="11">
        <v>62</v>
      </c>
      <c r="C65" s="11">
        <v>-51</v>
      </c>
      <c r="D65" s="9" t="s">
        <v>51</v>
      </c>
      <c r="E65" s="7">
        <v>0.018</v>
      </c>
      <c r="F65" s="6">
        <v>0.014</v>
      </c>
      <c r="G65" s="6">
        <v>0.013</v>
      </c>
      <c r="H65" s="6">
        <v>0.009000000000000001</v>
      </c>
      <c r="I65" s="6">
        <v>0.009000000000000001</v>
      </c>
      <c r="J65" s="12">
        <f t="shared" si="1"/>
        <v>0.0126</v>
      </c>
    </row>
    <row r="66" spans="2:10" s="1" customFormat="1" ht="19.5" customHeight="1">
      <c r="B66" s="11">
        <v>63</v>
      </c>
      <c r="C66" s="11">
        <v>-54</v>
      </c>
      <c r="D66" s="9" t="s">
        <v>47</v>
      </c>
      <c r="E66" s="7">
        <v>0.022</v>
      </c>
      <c r="F66" s="6">
        <v>0.015</v>
      </c>
      <c r="G66" s="6">
        <v>0.012</v>
      </c>
      <c r="H66" s="6">
        <v>0.009000000000000001</v>
      </c>
      <c r="I66" s="6">
        <v>0.009000000000000001</v>
      </c>
      <c r="J66" s="12">
        <f t="shared" si="1"/>
        <v>0.0134</v>
      </c>
    </row>
    <row r="67" spans="2:10" s="1" customFormat="1" ht="19.5" customHeight="1">
      <c r="B67" s="11">
        <v>64</v>
      </c>
      <c r="C67" s="11">
        <v>-52</v>
      </c>
      <c r="D67" s="9" t="s">
        <v>48</v>
      </c>
      <c r="E67" s="7">
        <v>0.019</v>
      </c>
      <c r="F67" s="6">
        <v>0.009</v>
      </c>
      <c r="G67" s="6">
        <v>0.011</v>
      </c>
      <c r="H67" s="6">
        <v>0.008</v>
      </c>
      <c r="I67" s="6">
        <v>0.009000000000000001</v>
      </c>
      <c r="J67" s="12">
        <f t="shared" si="1"/>
        <v>0.011200000000000002</v>
      </c>
    </row>
    <row r="68" spans="2:10" s="1" customFormat="1" ht="19.5" customHeight="1">
      <c r="B68" s="11">
        <v>65</v>
      </c>
      <c r="C68" s="11">
        <v>-46</v>
      </c>
      <c r="D68" s="9" t="s">
        <v>49</v>
      </c>
      <c r="E68" s="7">
        <v>0.015</v>
      </c>
      <c r="F68" s="6">
        <v>0.009</v>
      </c>
      <c r="G68" s="6">
        <v>0.008</v>
      </c>
      <c r="H68" s="6">
        <v>0.009000000000000001</v>
      </c>
      <c r="I68" s="6">
        <v>0.005</v>
      </c>
      <c r="J68" s="12">
        <f t="shared" si="1"/>
        <v>0.0092</v>
      </c>
    </row>
    <row r="69" spans="2:10" s="1" customFormat="1" ht="19.5" customHeight="1">
      <c r="B69" s="11">
        <v>66</v>
      </c>
      <c r="C69" s="11">
        <v>-47</v>
      </c>
      <c r="D69" s="9" t="s">
        <v>64</v>
      </c>
      <c r="E69" s="7">
        <v>0.018</v>
      </c>
      <c r="F69" s="6">
        <v>0.009</v>
      </c>
      <c r="G69" s="6">
        <v>0.01</v>
      </c>
      <c r="H69" s="6">
        <v>0.008</v>
      </c>
      <c r="I69" s="6">
        <v>0.007</v>
      </c>
      <c r="J69" s="12">
        <f t="shared" si="1"/>
        <v>0.010400000000000001</v>
      </c>
    </row>
    <row r="70" spans="2:10" s="1" customFormat="1" ht="19.5" customHeight="1">
      <c r="B70" s="11">
        <v>67</v>
      </c>
      <c r="C70" s="11">
        <v>-49</v>
      </c>
      <c r="D70" s="9" t="s">
        <v>67</v>
      </c>
      <c r="E70" s="7">
        <v>0.023</v>
      </c>
      <c r="F70" s="6">
        <v>0.014</v>
      </c>
      <c r="G70" s="6">
        <v>0.015</v>
      </c>
      <c r="H70" s="6">
        <v>0.015</v>
      </c>
      <c r="I70" s="6">
        <v>0.009000000000000001</v>
      </c>
      <c r="J70" s="12">
        <f t="shared" si="1"/>
        <v>0.0152</v>
      </c>
    </row>
    <row r="71" spans="2:10" s="1" customFormat="1" ht="19.5" customHeight="1">
      <c r="B71" s="11">
        <v>68</v>
      </c>
      <c r="C71" s="11">
        <v>-50</v>
      </c>
      <c r="D71" s="9" t="s">
        <v>50</v>
      </c>
      <c r="E71" s="7">
        <v>0.023</v>
      </c>
      <c r="F71" s="6">
        <v>0.018</v>
      </c>
      <c r="G71" s="6">
        <v>0.015</v>
      </c>
      <c r="H71" s="6">
        <v>0.015</v>
      </c>
      <c r="I71" s="6">
        <v>0.011</v>
      </c>
      <c r="J71" s="12">
        <f t="shared" si="1"/>
        <v>0.0164</v>
      </c>
    </row>
    <row r="72" spans="2:10" s="1" customFormat="1" ht="19.5" customHeight="1">
      <c r="B72" s="11">
        <v>69</v>
      </c>
      <c r="C72" s="11">
        <v>-48</v>
      </c>
      <c r="D72" s="9" t="s">
        <v>63</v>
      </c>
      <c r="E72" s="7">
        <v>0.017</v>
      </c>
      <c r="F72" s="6">
        <v>0.011</v>
      </c>
      <c r="G72" s="6">
        <v>0.011</v>
      </c>
      <c r="H72" s="6">
        <v>0.011</v>
      </c>
      <c r="I72" s="6">
        <v>0.008</v>
      </c>
      <c r="J72" s="12">
        <f t="shared" si="1"/>
        <v>0.0116</v>
      </c>
    </row>
    <row r="73" spans="2:10" s="1" customFormat="1" ht="19.5" customHeight="1">
      <c r="B73" s="11">
        <v>70</v>
      </c>
      <c r="C73" s="11">
        <v>-70</v>
      </c>
      <c r="D73" s="9" t="s">
        <v>62</v>
      </c>
      <c r="E73" s="7">
        <v>0.017</v>
      </c>
      <c r="F73" s="6">
        <v>0.012</v>
      </c>
      <c r="G73" s="6">
        <v>0.012</v>
      </c>
      <c r="H73" s="6">
        <v>0.01</v>
      </c>
      <c r="I73" s="6">
        <v>0.009000000000000001</v>
      </c>
      <c r="J73" s="12">
        <f t="shared" si="1"/>
        <v>0.012</v>
      </c>
    </row>
    <row r="74" spans="2:10" s="1" customFormat="1" ht="29.25" customHeight="1">
      <c r="B74" s="19" t="s">
        <v>52</v>
      </c>
      <c r="C74" s="20"/>
      <c r="D74" s="21"/>
      <c r="E74" s="7">
        <f>SUM(E4:E73)/70</f>
        <v>0.015742857142857145</v>
      </c>
      <c r="F74" s="7">
        <f>SUM(F4:F73)/70</f>
        <v>0.011500000000000007</v>
      </c>
      <c r="G74" s="7">
        <f>SUM(G4:G73)/70</f>
        <v>0.011628571428571436</v>
      </c>
      <c r="H74" s="7">
        <f>SUM(H4:H73)/70</f>
        <v>0.007857142857142863</v>
      </c>
      <c r="I74" s="7">
        <f>SUM(I4:I73)/70</f>
        <v>0.008300000000000005</v>
      </c>
      <c r="J74" s="12">
        <f>(H74+I74+E74+F74+G74)/5</f>
        <v>0.01100571428571429</v>
      </c>
    </row>
  </sheetData>
  <sheetProtection/>
  <mergeCells count="3">
    <mergeCell ref="B1:E1"/>
    <mergeCell ref="B2:D2"/>
    <mergeCell ref="B74:D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 正治</dc:creator>
  <cp:keywords/>
  <dc:description/>
  <cp:lastModifiedBy>稲本 裕幸</cp:lastModifiedBy>
  <cp:lastPrinted>2022-07-15T04:17:52Z</cp:lastPrinted>
  <dcterms:created xsi:type="dcterms:W3CDTF">2003-09-09T00:59:29Z</dcterms:created>
  <dcterms:modified xsi:type="dcterms:W3CDTF">2022-07-15T04:18:03Z</dcterms:modified>
  <cp:category/>
  <cp:version/>
  <cp:contentType/>
  <cp:contentStatus/>
</cp:coreProperties>
</file>